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50562C71-C33F-4D68-82EF-4EBC66CFE173}" xr6:coauthVersionLast="47" xr6:coauthVersionMax="47" xr10:uidLastSave="{00000000-0000-0000-0000-000000000000}"/>
  <bookViews>
    <workbookView xWindow="0" yWindow="1950" windowWidth="55320" windowHeight="9420" xr2:uid="{00000000-000D-0000-FFFF-FFFF00000000}"/>
  </bookViews>
  <sheets>
    <sheet name="Acorn squash"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G3" i="1" l="1"/>
</calcChain>
</file>

<file path=xl/sharedStrings.xml><?xml version="1.0" encoding="utf-8"?>
<sst xmlns="http://schemas.openxmlformats.org/spreadsheetml/2006/main" count="11" uniqueCount="11">
  <si>
    <t>Form</t>
  </si>
  <si>
    <t xml:space="preserve"> per pound</t>
  </si>
  <si>
    <t>pounds</t>
  </si>
  <si>
    <t>Preparation yield factor</t>
  </si>
  <si>
    <t xml:space="preserve">Size of a cup equivalent </t>
  </si>
  <si>
    <t>Average price per cup equivalent</t>
  </si>
  <si>
    <r>
      <t>Acorn squash</t>
    </r>
    <r>
      <rPr>
        <b/>
        <sz val="12"/>
        <rFont val="Calibri"/>
        <family val="2"/>
      </rPr>
      <t>—</t>
    </r>
    <r>
      <rPr>
        <b/>
        <sz val="12"/>
        <rFont val="Arial"/>
        <family val="2"/>
      </rPr>
      <t>Average retail price per pound and per cup equivalent, 2020</t>
    </r>
  </si>
  <si>
    <r>
      <t>Average retail price</t>
    </r>
    <r>
      <rPr>
        <vertAlign val="superscript"/>
        <sz val="12"/>
        <rFont val="Arial"/>
        <family val="2"/>
      </rPr>
      <t xml:space="preserve"> </t>
    </r>
  </si>
  <si>
    <r>
      <t>Fresh</t>
    </r>
    <r>
      <rPr>
        <vertAlign val="superscript"/>
        <sz val="12"/>
        <rFont val="Arial"/>
        <family val="2"/>
      </rPr>
      <t>1</t>
    </r>
  </si>
  <si>
    <r>
      <rPr>
        <vertAlign val="superscript"/>
        <sz val="12"/>
        <rFont val="Arial"/>
        <family val="2"/>
      </rPr>
      <t>1</t>
    </r>
    <r>
      <rPr>
        <sz val="12"/>
        <rFont val="Arial"/>
        <family val="2"/>
      </rPr>
      <t xml:space="preserve">It is assumed that consumers bake acorn squash prior to consumption. Each pound purchased at retail yields about 0.46 pounds of cooked vegetable after baking and removing inedible parts like the seeds, rind and stem (USDA Food and Nutrient Database for Dietary Studies). </t>
    </r>
  </si>
  <si>
    <t>Source: USDA, Economic Research Service calculations from 2020 Circana (formerly Information Resources, Inc. [IRI]) OmniMarket Core Outlets (formerly InfoScan) data; the USDA Food and Nutrient Database for Dietary Studies (FNDDS) 2015–16;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</si>
</sst>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b/>
      <sz val="12"/>
      <name val="Calibri"/>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indexed="64"/>
      </top>
      <bottom style="double">
        <color indexed="64"/>
      </bottom>
      <diagonal/>
    </border>
    <border>
      <left style="thin">
        <color theme="0" tint="-0.24994659260841701"/>
      </left>
      <right style="thin">
        <color theme="1" tint="0.499984740745262"/>
      </right>
      <top style="thin">
        <color indexed="64"/>
      </top>
      <bottom style="double">
        <color indexed="64"/>
      </bottom>
      <diagonal/>
    </border>
    <border>
      <left style="thin">
        <color theme="1" tint="0.499984740745262"/>
      </left>
      <right style="thin">
        <color theme="0" tint="-0.24994659260841701"/>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0" xfId="2" applyFont="1" applyAlignment="1">
      <alignment vertical="center"/>
    </xf>
    <xf numFmtId="0" fontId="5" fillId="0" borderId="0" xfId="0" applyFont="1" applyAlignment="1">
      <alignment vertical="center"/>
    </xf>
    <xf numFmtId="0" fontId="5" fillId="0" borderId="0" xfId="0" applyFont="1"/>
    <xf numFmtId="0" fontId="6" fillId="0" borderId="7" xfId="0" applyFont="1" applyBorder="1" applyAlignment="1">
      <alignment vertical="center" wrapText="1"/>
    </xf>
    <xf numFmtId="2" fontId="6" fillId="0" borderId="8" xfId="0" applyNumberFormat="1" applyFont="1" applyBorder="1" applyAlignment="1">
      <alignment horizontal="centerContinuous" vertical="center" wrapText="1"/>
    </xf>
    <xf numFmtId="2" fontId="6" fillId="0" borderId="9" xfId="0" applyNumberFormat="1" applyFont="1" applyBorder="1" applyAlignment="1">
      <alignment horizontal="centerContinuous" vertical="center" wrapText="1"/>
    </xf>
    <xf numFmtId="9" fontId="6" fillId="0" borderId="10" xfId="1" applyFont="1" applyBorder="1" applyAlignment="1">
      <alignment horizontal="center" vertical="center" wrapText="1"/>
    </xf>
    <xf numFmtId="2" fontId="6" fillId="0" borderId="9" xfId="0" applyNumberFormat="1" applyFont="1" applyBorder="1" applyAlignment="1">
      <alignment horizontal="centerContinuous" vertical="center"/>
    </xf>
    <xf numFmtId="0" fontId="6" fillId="0" borderId="11" xfId="0" applyFont="1" applyBorder="1" applyAlignment="1">
      <alignment horizontal="center" vertical="center" wrapText="1"/>
    </xf>
    <xf numFmtId="0" fontId="6" fillId="0" borderId="3" xfId="2" applyFont="1" applyBorder="1" applyAlignment="1">
      <alignment vertical="center"/>
    </xf>
    <xf numFmtId="164" fontId="6" fillId="0" borderId="5" xfId="2" applyNumberFormat="1" applyFont="1" applyBorder="1" applyAlignment="1">
      <alignment horizontal="center" vertical="center"/>
    </xf>
    <xf numFmtId="0" fontId="6" fillId="0" borderId="4" xfId="2" applyFont="1" applyBorder="1" applyAlignment="1">
      <alignment horizontal="center" vertical="center"/>
    </xf>
    <xf numFmtId="165" fontId="6" fillId="0" borderId="6" xfId="0" applyNumberFormat="1" applyFont="1" applyBorder="1" applyAlignment="1">
      <alignment horizontal="center" vertical="center"/>
    </xf>
    <xf numFmtId="165" fontId="6" fillId="0" borderId="5" xfId="2" applyNumberFormat="1" applyFont="1" applyBorder="1" applyAlignment="1">
      <alignment horizontal="center" vertical="center"/>
    </xf>
    <xf numFmtId="164" fontId="6" fillId="0" borderId="3" xfId="2" applyNumberFormat="1" applyFont="1" applyBorder="1" applyAlignment="1">
      <alignment horizontal="center" vertical="center"/>
    </xf>
    <xf numFmtId="0" fontId="6" fillId="0" borderId="2" xfId="2" applyFont="1" applyBorder="1"/>
    <xf numFmtId="2" fontId="6"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8.28515625" style="3" customWidth="1"/>
    <col min="2" max="2" width="9.7109375" style="3" customWidth="1"/>
    <col min="3" max="3" width="11.85546875" style="3" bestFit="1" customWidth="1"/>
    <col min="4" max="4" width="13" style="3" bestFit="1" customWidth="1"/>
    <col min="5" max="5" width="9.85546875" style="3" customWidth="1"/>
    <col min="6" max="6" width="8.5703125" style="3" bestFit="1" customWidth="1"/>
    <col min="7" max="7" width="19.42578125" style="3" bestFit="1" customWidth="1"/>
    <col min="8" max="16384" width="9.140625" style="3"/>
  </cols>
  <sheetData>
    <row r="1" spans="1:7" ht="16.5" thickBot="1" x14ac:dyDescent="0.3">
      <c r="A1" s="1" t="s">
        <v>6</v>
      </c>
      <c r="B1" s="2"/>
      <c r="C1" s="2"/>
      <c r="D1" s="2"/>
      <c r="E1" s="2"/>
      <c r="F1" s="2"/>
      <c r="G1" s="2"/>
    </row>
    <row r="2" spans="1:7" ht="30.75" thickTop="1" x14ac:dyDescent="0.25">
      <c r="A2" s="4" t="s">
        <v>0</v>
      </c>
      <c r="B2" s="5" t="s">
        <v>7</v>
      </c>
      <c r="C2" s="6"/>
      <c r="D2" s="7" t="s">
        <v>3</v>
      </c>
      <c r="E2" s="5" t="s">
        <v>4</v>
      </c>
      <c r="F2" s="8"/>
      <c r="G2" s="9" t="s">
        <v>5</v>
      </c>
    </row>
    <row r="3" spans="1:7" ht="18.75" thickBot="1" x14ac:dyDescent="0.3">
      <c r="A3" s="10" t="s">
        <v>8</v>
      </c>
      <c r="B3" s="11">
        <v>1.18035074031327</v>
      </c>
      <c r="C3" s="12" t="s">
        <v>1</v>
      </c>
      <c r="D3" s="13">
        <f>13/(453.59237/16)</f>
        <v>0.45856150534454537</v>
      </c>
      <c r="E3" s="14">
        <f>205/453.59237</f>
        <v>0.45194763747899902</v>
      </c>
      <c r="F3" s="12" t="s">
        <v>2</v>
      </c>
      <c r="G3" s="15">
        <f>B3*E3/D3</f>
        <v>1.1633264507895209</v>
      </c>
    </row>
    <row r="4" spans="1:7" ht="19.5" thickTop="1" x14ac:dyDescent="0.25">
      <c r="A4" s="16" t="s">
        <v>9</v>
      </c>
      <c r="B4" s="16"/>
      <c r="C4" s="16"/>
      <c r="D4" s="16"/>
      <c r="E4" s="16"/>
      <c r="F4" s="16"/>
      <c r="G4" s="16"/>
    </row>
    <row r="5" spans="1:7" x14ac:dyDescent="0.25">
      <c r="A5" s="17" t="s">
        <v>10</v>
      </c>
      <c r="B5" s="17"/>
      <c r="C5" s="17"/>
      <c r="D5" s="17"/>
      <c r="E5" s="17"/>
      <c r="F5" s="17"/>
      <c r="G5"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Acorn squash</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Acorn squash—Average retail price per pound and per cup equivalent</dc:title>
  <dc:subject>Agricultural Economics</dc:subject>
  <dc:creator>Hayden Stewart; Jeffrey Hyman</dc:creator>
  <cp:keywords>Acorn squash, fruits and vegetables, average prices, retail stores, IRI Infoscan data, food consumption, edible cup equivalents, FPED, U.S. Department of Agriculture, USDA, Economic Research Service, ERS</cp:keywords>
  <dc:description>Excel table showing average price per cup equivalent for acorn squash in 2020.</dc:description>
  <cp:lastModifiedBy>Hyman, Jeffrey - REE-ERS, Washington, DC</cp:lastModifiedBy>
  <cp:revision/>
  <dcterms:created xsi:type="dcterms:W3CDTF">2015-03-10T19:15:21Z</dcterms:created>
  <dcterms:modified xsi:type="dcterms:W3CDTF">2023-05-21T02:15:22Z</dcterms:modified>
  <cp:category/>
  <cp:contentStatus/>
</cp:coreProperties>
</file>